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00"/>
  </bookViews>
  <sheets>
    <sheet name="2 Muka" sheetId="1" r:id="rId1"/>
  </sheets>
  <definedNames>
    <definedName name="_xlnm.Print_Area" localSheetId="0">'2 Muka'!$A$1:$O$66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D10" authorId="0">
      <text>
        <r>
          <rPr>
            <sz val="10"/>
            <color rgb="FF000000"/>
            <rFont val="Arial"/>
            <charset val="134"/>
          </rPr>
          <t>======
ID#AAAARzuNAlQ
User    (2021-11-18 09:06:22)
Isikan Nama</t>
        </r>
      </text>
    </comment>
    <comment ref="H10" authorId="0">
      <text>
        <r>
          <rPr>
            <sz val="10"/>
            <color rgb="FF000000"/>
            <rFont val="Arial"/>
            <charset val="134"/>
          </rPr>
          <t>======
ID#AAAARzuNAlM
User    (2021-11-18 09:06:22)
waktu bekerja semasa</t>
        </r>
      </text>
    </comment>
    <comment ref="D11" authorId="0">
      <text>
        <r>
          <rPr>
            <sz val="10"/>
            <color rgb="FF000000"/>
            <rFont val="Arial"/>
            <charset val="134"/>
          </rPr>
          <t>======
ID#AAAARzuNAlA
User    (2021-11-18 09:06:22)
Isikan No K/P</t>
        </r>
      </text>
    </comment>
    <comment ref="H11" authorId="0">
      <text>
        <r>
          <rPr>
            <sz val="10"/>
            <color rgb="FF000000"/>
            <rFont val="Arial"/>
            <charset val="134"/>
          </rPr>
          <t>======
ID#AAAARzuNAlY
User    (2021-11-18 09:06:22)
waktu bekerja Khamis</t>
        </r>
      </text>
    </comment>
    <comment ref="D12" authorId="0">
      <text>
        <r>
          <rPr>
            <sz val="10"/>
            <color rgb="FF000000"/>
            <rFont val="Arial"/>
            <charset val="134"/>
          </rPr>
          <t>======
ID#AAAARzuNAk0
User    (2021-11-18 09:06:22)
Jawatan Semasa (Jika menanggung kerja penolokan 2 1/4 jam perlu dibuat)</t>
        </r>
      </text>
    </comment>
    <comment ref="H12" authorId="0">
      <text>
        <r>
          <rPr>
            <sz val="10"/>
            <color rgb="FF000000"/>
            <rFont val="Arial"/>
            <charset val="134"/>
          </rPr>
          <t>======
ID#AAAARzuNAlI
User    (2021-11-18 09:06:22)
mengikut paparan payslip semasa</t>
        </r>
      </text>
    </comment>
    <comment ref="D13" authorId="0">
      <text>
        <r>
          <rPr>
            <sz val="10"/>
            <color rgb="FF000000"/>
            <rFont val="Arial"/>
            <charset val="134"/>
          </rPr>
          <t>======
ID#AAAARzuNAlc
User    (2021-11-18 09:06:22)
Unit dan Jabatan/Pusat/Kulliyyah Bertugas</t>
        </r>
      </text>
    </comment>
    <comment ref="H13" authorId="0">
      <text>
        <r>
          <rPr>
            <sz val="10"/>
            <color rgb="FF000000"/>
            <rFont val="Arial"/>
            <charset val="134"/>
          </rPr>
          <t>======
ID#AAAARzuNAlg
User    (2021-11-18 09:06:22)
Gaji Pokok X 12/2504</t>
        </r>
      </text>
    </comment>
    <comment ref="D14" authorId="0">
      <text>
        <r>
          <rPr>
            <sz val="10"/>
            <color rgb="FF000000"/>
            <rFont val="Arial"/>
            <charset val="134"/>
          </rPr>
          <t>======
ID#AAAARzuNAlU
User    (2021-11-18 09:06:22)
Alamat emel untuk terima makluman pembayaran.</t>
        </r>
      </text>
    </comment>
    <comment ref="H14" authorId="0">
      <text>
        <r>
          <rPr>
            <sz val="10"/>
            <color rgb="FF000000"/>
            <rFont val="Arial"/>
            <charset val="134"/>
          </rPr>
          <t>======
ID#AAAARzuNAlE
User    (2021-11-18 09:06:22)
No. Akaun BIMB</t>
        </r>
      </text>
    </comment>
    <comment ref="L14" authorId="0">
      <text>
        <r>
          <rPr>
            <sz val="10"/>
            <color rgb="FF000000"/>
            <rFont val="Arial"/>
            <charset val="134"/>
          </rPr>
          <t>======
ID#AAAARzuNAk4
User    (2021-11-18 09:06:22)
cawangan register akaun bank</t>
        </r>
      </text>
    </comment>
    <comment ref="D15" authorId="0">
      <text>
        <r>
          <rPr>
            <sz val="10"/>
            <color rgb="FF000000"/>
            <rFont val="Arial"/>
            <charset val="134"/>
          </rPr>
          <t>======
ID#AAAARzuNAk8
User    (2021-11-18 09:06:22)
Untuk semakan dan pengesahan staf Unit Bayaran, Jabatan Bendahari.</t>
        </r>
      </text>
    </comment>
  </commentList>
</comments>
</file>

<file path=xl/sharedStrings.xml><?xml version="1.0" encoding="utf-8"?>
<sst xmlns="http://schemas.openxmlformats.org/spreadsheetml/2006/main" count="83" uniqueCount="71">
  <si>
    <t>UniSHAMS/JP/Borang/OT2/2024</t>
  </si>
  <si>
    <t>(UniSHAMS)</t>
  </si>
  <si>
    <t>PENYATA TUNTUTAN ELAUN LEBIH MASA</t>
  </si>
  <si>
    <t>MAKLUMAT PERMOHONAN</t>
  </si>
  <si>
    <t>BULAN</t>
  </si>
  <si>
    <t>SEPTEMBER</t>
  </si>
  <si>
    <t>TAHUN</t>
  </si>
  <si>
    <t>Nama</t>
  </si>
  <si>
    <t xml:space="preserve"> Ahmad bin Abdullah</t>
  </si>
  <si>
    <t>Waktu Kerja Biasa</t>
  </si>
  <si>
    <t>Hingga</t>
  </si>
  <si>
    <t>No K/P</t>
  </si>
  <si>
    <t xml:space="preserve"> 781211-02-5027</t>
  </si>
  <si>
    <t>Waktu Kerja Khamis</t>
  </si>
  <si>
    <t>Jawatan/Gred</t>
  </si>
  <si>
    <t>Pemandu Kenderaan/NK11</t>
  </si>
  <si>
    <t>Gaji Pokok (RM)</t>
  </si>
  <si>
    <t>1/3 Gaji (RM)</t>
  </si>
  <si>
    <t>KPB/Unit</t>
  </si>
  <si>
    <t>Unit Pengurusan Kenderaan</t>
  </si>
  <si>
    <t>Kadar Sejam (RM)</t>
  </si>
  <si>
    <t>No Gaji</t>
  </si>
  <si>
    <t>Alamat Emel</t>
  </si>
  <si>
    <t>aahmad@unishams.edu.my</t>
  </si>
  <si>
    <t>No. Akaun</t>
  </si>
  <si>
    <t>Nama Bank</t>
  </si>
  <si>
    <t>BIMB</t>
  </si>
  <si>
    <t>No. Telefon</t>
  </si>
  <si>
    <t>012-4567890</t>
  </si>
  <si>
    <t>HARI</t>
  </si>
  <si>
    <t>TARIKH</t>
  </si>
  <si>
    <t>PERIHAL TUGAS</t>
  </si>
  <si>
    <t>KERJA LEBIH MASA</t>
  </si>
  <si>
    <t>MASA MULA</t>
  </si>
  <si>
    <t>MASA TAMAT</t>
  </si>
  <si>
    <t>JUMLAH JAM</t>
  </si>
  <si>
    <t>HARI KERJA BIASA</t>
  </si>
  <si>
    <t>HARI JUMAAT/SABTU</t>
  </si>
  <si>
    <t>HARI KELEPASAN AM</t>
  </si>
  <si>
    <t>Kerja    Siang (1.125)</t>
  </si>
  <si>
    <t>Kerja Malam (1.25)</t>
  </si>
  <si>
    <t>Kerja   Siang   (1.25)</t>
  </si>
  <si>
    <t>Kerja Malam   (1.5)</t>
  </si>
  <si>
    <t>Kerja Siang (1.75)</t>
  </si>
  <si>
    <t>Kerja Malam     (2)</t>
  </si>
  <si>
    <t>JUMLAH JAM KERJA LEBIH MASA</t>
  </si>
  <si>
    <t>JUMLAH TUNTUTAN x GANDAAN</t>
  </si>
  <si>
    <t>KAEDAH PENGIRAAN:</t>
  </si>
  <si>
    <t>Jumlah Jam Kerja Lebih Masa</t>
  </si>
  <si>
    <t>Jumlah Tuntutan x Gandaan</t>
  </si>
  <si>
    <t>JUMLAH KESELURUHAN TUNTUTAN (RM)</t>
  </si>
  <si>
    <t>PERAKUAN PEGAWAI</t>
  </si>
  <si>
    <t>Saya dengan ini mengakui bahawa telah menjalankan tugas pada waktu kerja biasa dan telah diarahkan untuk bertugas di luar waktu kerja biasa. Saya juga tidak diberi "Time Off" atau Cuti dan tidak "Menanggung Kerja".</t>
  </si>
  <si>
    <t>Tarikh :</t>
  </si>
  <si>
    <t>……………………………………………………..</t>
  </si>
  <si>
    <t>(Tandatangan Pemohon)</t>
  </si>
  <si>
    <t>PENGESAHAN KETUA BAHAGIAN/UNIT:</t>
  </si>
  <si>
    <t>PERAKUAN KETUA KULLIYYAH/PUSAT/BAHAGIAN (KPB):</t>
  </si>
  <si>
    <t>Saya dengan ini mengesahkan bahawa tugasan di atas perlu dijalankan di luar waktu kerja biasa, di mana kakitangan ini tidak diberi "Time Off" atau Cuti dan tidak "Menanggung Kerja" serta perlu menjalankan tugasan tersebut demi kelangsungan operasi UniSHAMS, tertakluk kepada syarat dan peraturan yang telah ditetapkan dalam Pekeliling Pendaftar Bilangan 6 Tahun 2014, Panduan Tuntutan Elaun Lebih Masa.</t>
  </si>
  <si>
    <t xml:space="preserve">Saya dengan ini bertanggungjawab dan mengesahkan bahawa kakitangan ini terlibat untuk menjalankan tugas di luar waktu kerja biasa dan tuntutan ini adalah benar, serta perlu dibayar elaun tersebut oleh kerana kepentingan perkhidmatan dan masa kelepasan atau cuti gantian tidak boleh diberikan dalam masa enam bulan,  tertakluk kepada Pekeliling Pendaftar Bilangan 6 Tahun 2014, Panduan Tuntutan Elaun Lebih Masa. </t>
  </si>
  <si>
    <t xml:space="preserve">(Tandatangan &amp; Cop) </t>
  </si>
  <si>
    <t>(Tandatangan &amp; Cop)</t>
  </si>
  <si>
    <t>Ketua Bahagian/Unit</t>
  </si>
  <si>
    <t>Ketua KPB</t>
  </si>
  <si>
    <t>SEMAKAN &amp; PENGESAHAN PEJABAT PENDAFTAR</t>
  </si>
  <si>
    <t>Saya dengan ini mengesahkan bahawa kaedah pengiraan bagi tuntutan kerja-kerja yang telah dijalankan di luar waktu kerja biasa adalah berbetulan.</t>
  </si>
  <si>
    <t>Semakan :</t>
  </si>
  <si>
    <t>Pengesahan :</t>
  </si>
  <si>
    <t xml:space="preserve">Tarikh : </t>
  </si>
  <si>
    <t>Ketua Unit Saraan, Pejabat Pendaftar</t>
  </si>
  <si>
    <t>Pendaftar/Timbalan Pendaftar</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</si>
</sst>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176" formatCode="_(* #,##0.00_);_(* \(#,##0.00\);_(* &quot;-&quot;??_);_(@_)"/>
    <numFmt numFmtId="177" formatCode="_-&quot;RM&quot;* #,##0.00_-;\-&quot;RM&quot;* #,##0.00_-;_-&quot;RM&quot;* &quot;-&quot;??_-;_-@_-"/>
    <numFmt numFmtId="178" formatCode="_(* #,##0_);_(* \(#,##0\);_(* &quot;-&quot;_);_(@_)"/>
    <numFmt numFmtId="179" formatCode="_-&quot;RM&quot;* #,##0_-;\-&quot;RM&quot;* #,##0_-;_-&quot;RM&quot;* &quot;-&quot;??_-;_-@_-"/>
    <numFmt numFmtId="180" formatCode="0.000"/>
    <numFmt numFmtId="181" formatCode="0;[Red]0"/>
    <numFmt numFmtId="182" formatCode="&quot;$&quot;#,##0.00"/>
    <numFmt numFmtId="183" formatCode="dd/mm/yy"/>
    <numFmt numFmtId="184" formatCode="0.00;[Red]0.00"/>
    <numFmt numFmtId="185" formatCode="0.00000"/>
  </numFmts>
  <fonts count="29">
    <font>
      <sz val="10"/>
      <color rgb="FF000000"/>
      <name val="Arial"/>
      <charset val="134"/>
    </font>
    <font>
      <sz val="11"/>
      <color rgb="FF000000"/>
      <name val="Arial"/>
      <charset val="134"/>
    </font>
    <font>
      <b/>
      <sz val="11"/>
      <color theme="1"/>
      <name val="Arial Narrow"/>
      <charset val="134"/>
    </font>
    <font>
      <sz val="11"/>
      <color theme="1"/>
      <name val="Arial Narrow"/>
      <charset val="134"/>
    </font>
    <font>
      <sz val="11"/>
      <name val="Arial"/>
      <charset val="134"/>
    </font>
    <font>
      <u/>
      <sz val="11"/>
      <color rgb="FF0000FF"/>
      <name val="Arial"/>
      <charset val="134"/>
    </font>
    <font>
      <b/>
      <u/>
      <sz val="11"/>
      <color theme="1"/>
      <name val="Arial Narrow"/>
      <charset val="134"/>
    </font>
    <font>
      <sz val="11"/>
      <color theme="1"/>
      <name val="Arial"/>
      <charset val="134"/>
    </font>
    <font>
      <i/>
      <sz val="11"/>
      <color theme="1"/>
      <name val="Arial Narrow"/>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rgb="FFD8D8D8"/>
        <bgColor rgb="FFD8D8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style="thin">
        <color rgb="FF000000"/>
      </left>
      <right/>
      <top/>
      <bottom style="thin">
        <color auto="1"/>
      </bottom>
      <diagonal/>
    </border>
    <border>
      <left/>
      <right style="thin">
        <color rgb="FF000000"/>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thin">
        <color rgb="FF000000"/>
      </bottom>
      <diagonal/>
    </border>
    <border>
      <left style="thin">
        <color auto="1"/>
      </left>
      <right/>
      <top style="thin">
        <color rgb="FF000000"/>
      </top>
      <bottom/>
      <diagonal/>
    </border>
    <border>
      <left/>
      <right style="thin">
        <color auto="1"/>
      </right>
      <top style="thin">
        <color auto="1"/>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177" fontId="9" fillId="0" borderId="0" applyFont="0" applyFill="0" applyBorder="0" applyAlignment="0" applyProtection="0">
      <alignment vertical="center"/>
    </xf>
    <xf numFmtId="9" fontId="9" fillId="0" borderId="0" applyFont="0" applyFill="0" applyBorder="0" applyAlignment="0" applyProtection="0">
      <alignment vertical="center"/>
    </xf>
    <xf numFmtId="178" fontId="9" fillId="0" borderId="0" applyFont="0" applyFill="0" applyBorder="0" applyAlignment="0" applyProtection="0">
      <alignment vertical="center"/>
    </xf>
    <xf numFmtId="17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8" applyNumberFormat="0" applyFill="0" applyAlignment="0" applyProtection="0">
      <alignment vertical="center"/>
    </xf>
    <xf numFmtId="0" fontId="16" fillId="0" borderId="38" applyNumberFormat="0" applyFill="0" applyAlignment="0" applyProtection="0">
      <alignment vertical="center"/>
    </xf>
    <xf numFmtId="0" fontId="17" fillId="0" borderId="39" applyNumberFormat="0" applyFill="0" applyAlignment="0" applyProtection="0">
      <alignment vertical="center"/>
    </xf>
    <xf numFmtId="0" fontId="17" fillId="0" borderId="0" applyNumberFormat="0" applyFill="0" applyBorder="0" applyAlignment="0" applyProtection="0">
      <alignment vertical="center"/>
    </xf>
    <xf numFmtId="0" fontId="18" fillId="4" borderId="40" applyNumberFormat="0" applyAlignment="0" applyProtection="0">
      <alignment vertical="center"/>
    </xf>
    <xf numFmtId="0" fontId="19" fillId="5" borderId="41" applyNumberFormat="0" applyAlignment="0" applyProtection="0">
      <alignment vertical="center"/>
    </xf>
    <xf numFmtId="0" fontId="20" fillId="5" borderId="40" applyNumberFormat="0" applyAlignment="0" applyProtection="0">
      <alignment vertical="center"/>
    </xf>
    <xf numFmtId="0" fontId="21" fillId="6" borderId="42" applyNumberFormat="0" applyAlignment="0" applyProtection="0">
      <alignment vertical="center"/>
    </xf>
    <xf numFmtId="0" fontId="22" fillId="0" borderId="43" applyNumberFormat="0" applyFill="0" applyAlignment="0" applyProtection="0">
      <alignment vertical="center"/>
    </xf>
    <xf numFmtId="0" fontId="23" fillId="0" borderId="4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37">
    <xf numFmtId="0" fontId="0" fillId="0" borderId="0" xfId="0" applyFont="1" applyAlignment="1"/>
    <xf numFmtId="0" fontId="1" fillId="0" borderId="0" xfId="0" applyFont="1" applyAlignment="1"/>
    <xf numFmtId="0" fontId="2" fillId="0" borderId="0" xfId="0" applyFont="1" applyAlignment="1">
      <alignment horizontal="center"/>
    </xf>
    <xf numFmtId="0" fontId="3" fillId="0" borderId="0" xfId="0" applyFont="1" applyAlignment="1">
      <alignment horizontal="center"/>
    </xf>
    <xf numFmtId="0" fontId="2" fillId="2" borderId="1" xfId="0" applyFont="1" applyFill="1" applyBorder="1" applyAlignment="1">
      <alignment horizontal="center"/>
    </xf>
    <xf numFmtId="0" fontId="4" fillId="0" borderId="2" xfId="0" applyFont="1" applyBorder="1"/>
    <xf numFmtId="0" fontId="2" fillId="2" borderId="3" xfId="0" applyFont="1" applyFill="1" applyBorder="1" applyAlignment="1">
      <alignment horizontal="center" vertical="center"/>
    </xf>
    <xf numFmtId="0" fontId="4" fillId="0" borderId="4" xfId="0" applyFont="1" applyBorder="1"/>
    <xf numFmtId="0" fontId="4" fillId="0" borderId="5" xfId="0" applyFont="1" applyBorder="1"/>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3" fillId="2" borderId="7" xfId="0" applyFont="1" applyFill="1" applyBorder="1" applyAlignment="1">
      <alignment horizontal="center" vertical="center"/>
    </xf>
    <xf numFmtId="0" fontId="4" fillId="0" borderId="8" xfId="0" applyFont="1" applyBorder="1"/>
    <xf numFmtId="0" fontId="3" fillId="0" borderId="9" xfId="0" applyFont="1" applyBorder="1" applyAlignment="1">
      <alignment horizontal="left" vertical="center"/>
    </xf>
    <xf numFmtId="0" fontId="3" fillId="2" borderId="6" xfId="0" applyFont="1" applyFill="1" applyBorder="1" applyAlignment="1">
      <alignment horizontal="center" vertical="center"/>
    </xf>
    <xf numFmtId="35" fontId="3" fillId="0" borderId="6" xfId="0" applyNumberFormat="1" applyFont="1" applyBorder="1" applyAlignment="1">
      <alignment horizontal="center" vertical="center"/>
    </xf>
    <xf numFmtId="0" fontId="3" fillId="2" borderId="3" xfId="0" applyFont="1" applyFill="1" applyBorder="1" applyAlignment="1">
      <alignment horizontal="center" vertical="center"/>
    </xf>
    <xf numFmtId="1" fontId="3" fillId="0" borderId="6" xfId="0" applyNumberFormat="1" applyFont="1" applyBorder="1" applyAlignment="1">
      <alignment horizontal="left" vertical="center"/>
    </xf>
    <xf numFmtId="0" fontId="3" fillId="0" borderId="6" xfId="0" applyFont="1" applyBorder="1" applyAlignment="1">
      <alignment horizontal="left" vertical="center"/>
    </xf>
    <xf numFmtId="2" fontId="3" fillId="0" borderId="6" xfId="0" applyNumberFormat="1" applyFont="1" applyBorder="1" applyAlignment="1">
      <alignment horizontal="center" vertical="center"/>
    </xf>
    <xf numFmtId="180" fontId="3" fillId="0" borderId="6" xfId="0" applyNumberFormat="1" applyFont="1" applyBorder="1" applyAlignment="1">
      <alignment horizontal="center" vertical="center"/>
    </xf>
    <xf numFmtId="181" fontId="5" fillId="0" borderId="6" xfId="0" applyNumberFormat="1" applyFont="1" applyBorder="1" applyAlignment="1">
      <alignment horizontal="left" vertical="center"/>
    </xf>
    <xf numFmtId="0" fontId="3" fillId="2" borderId="10" xfId="0" applyFont="1" applyFill="1" applyBorder="1" applyAlignment="1">
      <alignment horizontal="center" vertical="center"/>
    </xf>
    <xf numFmtId="0" fontId="4" fillId="0" borderId="11" xfId="0" applyFont="1" applyBorder="1"/>
    <xf numFmtId="181" fontId="3" fillId="0" borderId="10" xfId="0" applyNumberFormat="1" applyFont="1" applyBorder="1" applyAlignment="1">
      <alignment horizontal="center" vertical="center"/>
    </xf>
    <xf numFmtId="0" fontId="3" fillId="2" borderId="12" xfId="0" applyFont="1" applyFill="1" applyBorder="1" applyAlignment="1">
      <alignment horizontal="center" vertical="center"/>
    </xf>
    <xf numFmtId="0" fontId="4" fillId="0" borderId="13" xfId="0" applyFont="1" applyBorder="1"/>
    <xf numFmtId="0" fontId="3" fillId="0" borderId="14" xfId="0" applyFont="1" applyBorder="1" applyAlignment="1">
      <alignment horizontal="left" vertical="center"/>
    </xf>
    <xf numFmtId="0" fontId="4" fillId="0" borderId="15" xfId="0" applyFont="1" applyBorder="1"/>
    <xf numFmtId="0" fontId="4" fillId="0" borderId="16" xfId="0" applyFont="1" applyBorder="1"/>
    <xf numFmtId="0" fontId="3" fillId="0" borderId="0" xfId="0" applyFont="1" applyAlignment="1">
      <alignment horizontal="left" vertical="center"/>
    </xf>
    <xf numFmtId="2" fontId="3" fillId="0" borderId="0" xfId="0" applyNumberFormat="1" applyFont="1" applyAlignment="1">
      <alignment horizontal="left" vertical="center"/>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xf>
    <xf numFmtId="0" fontId="4" fillId="0" borderId="18" xfId="0" applyFont="1" applyBorder="1"/>
    <xf numFmtId="0" fontId="4" fillId="0" borderId="19" xfId="0" applyFont="1" applyBorder="1"/>
    <xf numFmtId="0" fontId="4" fillId="0" borderId="20" xfId="0" applyFont="1" applyBorder="1"/>
    <xf numFmtId="0" fontId="3" fillId="2" borderId="17" xfId="0" applyFont="1" applyFill="1" applyBorder="1" applyAlignment="1">
      <alignment horizontal="center" vertical="center"/>
    </xf>
    <xf numFmtId="182" fontId="3" fillId="2" borderId="17" xfId="0" applyNumberFormat="1" applyFont="1" applyFill="1" applyBorder="1" applyAlignment="1">
      <alignment horizontal="center" vertical="center"/>
    </xf>
    <xf numFmtId="0" fontId="4" fillId="0" borderId="21" xfId="0" applyFont="1" applyBorder="1"/>
    <xf numFmtId="0" fontId="4" fillId="0" borderId="9" xfId="0" applyFont="1" applyBorder="1"/>
    <xf numFmtId="183"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6" xfId="0" applyFont="1" applyBorder="1" applyAlignment="1">
      <alignment vertical="center"/>
    </xf>
    <xf numFmtId="184" fontId="3" fillId="0" borderId="22" xfId="0" applyNumberFormat="1"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184" fontId="2" fillId="0" borderId="22" xfId="0" applyNumberFormat="1" applyFont="1" applyBorder="1" applyAlignment="1">
      <alignment horizontal="center" vertical="center"/>
    </xf>
    <xf numFmtId="0" fontId="2" fillId="2" borderId="10" xfId="0" applyFont="1" applyFill="1" applyBorder="1" applyAlignment="1">
      <alignment horizontal="center" vertical="center" wrapText="1"/>
    </xf>
    <xf numFmtId="0" fontId="4" fillId="0" borderId="23" xfId="0" applyFont="1" applyBorder="1"/>
    <xf numFmtId="185" fontId="2" fillId="0" borderId="17"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85" fontId="2" fillId="0" borderId="25" xfId="0" applyNumberFormat="1" applyFont="1" applyBorder="1" applyAlignment="1">
      <alignment horizontal="center" vertical="center"/>
    </xf>
    <xf numFmtId="0" fontId="6" fillId="0" borderId="26" xfId="0" applyFont="1" applyBorder="1" applyAlignment="1">
      <alignment horizontal="left" vertical="center" wrapText="1"/>
    </xf>
    <xf numFmtId="0" fontId="1" fillId="0" borderId="0" xfId="0" applyFont="1" applyBorder="1" applyAlignment="1"/>
    <xf numFmtId="0" fontId="2" fillId="0" borderId="0" xfId="0" applyFont="1" applyBorder="1" applyAlignment="1">
      <alignment horizontal="center" vertical="center" wrapText="1"/>
    </xf>
    <xf numFmtId="185" fontId="2" fillId="0" borderId="0" xfId="0" applyNumberFormat="1" applyFont="1" applyBorder="1" applyAlignment="1">
      <alignment horizontal="center" vertical="center"/>
    </xf>
    <xf numFmtId="0" fontId="1" fillId="0" borderId="26" xfId="0" applyFont="1" applyBorder="1" applyAlignment="1"/>
    <xf numFmtId="0" fontId="2" fillId="2" borderId="6" xfId="0" applyFont="1" applyFill="1" applyBorder="1" applyAlignment="1">
      <alignment horizontal="center"/>
    </xf>
    <xf numFmtId="0" fontId="2" fillId="0" borderId="27" xfId="0" applyFont="1" applyBorder="1"/>
    <xf numFmtId="0" fontId="2" fillId="0" borderId="28" xfId="0" applyFont="1" applyBorder="1"/>
    <xf numFmtId="0" fontId="2" fillId="2" borderId="19" xfId="0" applyFont="1" applyFill="1" applyBorder="1" applyAlignment="1">
      <alignment horizontal="center"/>
    </xf>
    <xf numFmtId="0" fontId="4" fillId="0" borderId="0" xfId="0" applyFont="1" applyBorder="1"/>
    <xf numFmtId="0" fontId="3" fillId="0" borderId="24" xfId="0" applyFont="1" applyBorder="1" applyAlignment="1">
      <alignment horizontal="left" vertical="top" wrapText="1"/>
    </xf>
    <xf numFmtId="0" fontId="1" fillId="0" borderId="25" xfId="0" applyFont="1" applyBorder="1" applyAlignment="1"/>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2" fillId="0" borderId="26" xfId="0" applyFont="1" applyBorder="1"/>
    <xf numFmtId="0" fontId="2" fillId="0" borderId="0" xfId="0" applyFont="1" applyBorder="1"/>
    <xf numFmtId="0" fontId="3" fillId="0" borderId="0" xfId="0" applyFont="1" applyBorder="1" applyAlignment="1">
      <alignment horizontal="center"/>
    </xf>
    <xf numFmtId="0" fontId="3" fillId="0" borderId="26" xfId="0" applyFont="1" applyBorder="1"/>
    <xf numFmtId="0" fontId="7" fillId="0" borderId="0" xfId="0" applyFont="1" applyBorder="1"/>
    <xf numFmtId="0" fontId="3" fillId="0" borderId="0" xfId="0" applyFont="1" applyBorder="1"/>
    <xf numFmtId="0" fontId="2" fillId="2" borderId="9" xfId="0" applyFont="1" applyFill="1" applyBorder="1" applyAlignment="1">
      <alignment horizontal="center"/>
    </xf>
    <xf numFmtId="0" fontId="4" fillId="0" borderId="29" xfId="0" applyFont="1" applyBorder="1"/>
    <xf numFmtId="0" fontId="3" fillId="0" borderId="30" xfId="0" applyFont="1" applyBorder="1" applyAlignment="1">
      <alignment horizontal="left" vertical="top" wrapText="1"/>
    </xf>
    <xf numFmtId="0" fontId="1" fillId="0" borderId="23" xfId="0" applyFont="1" applyBorder="1" applyAlignment="1"/>
    <xf numFmtId="0" fontId="1" fillId="0" borderId="11" xfId="0" applyFont="1" applyBorder="1" applyAlignment="1"/>
    <xf numFmtId="0" fontId="3" fillId="0" borderId="10" xfId="0" applyFont="1" applyBorder="1" applyAlignment="1">
      <alignment horizontal="left" vertical="top" wrapText="1"/>
    </xf>
    <xf numFmtId="0" fontId="3" fillId="0" borderId="0" xfId="0" applyFont="1" applyBorder="1" applyAlignment="1">
      <alignment horizontal="left" vertical="top"/>
    </xf>
    <xf numFmtId="0" fontId="3" fillId="0" borderId="20" xfId="0" applyFont="1" applyBorder="1" applyAlignment="1">
      <alignment horizontal="left" vertical="top"/>
    </xf>
    <xf numFmtId="0" fontId="3" fillId="0" borderId="19" xfId="0" applyFont="1" applyBorder="1" applyAlignment="1">
      <alignment horizontal="left"/>
    </xf>
    <xf numFmtId="0" fontId="3" fillId="0" borderId="0" xfId="0" applyFont="1" applyAlignment="1">
      <alignment horizontal="left"/>
    </xf>
    <xf numFmtId="0" fontId="2" fillId="0" borderId="0" xfId="0" applyFont="1" applyBorder="1" applyAlignment="1">
      <alignment horizontal="left"/>
    </xf>
    <xf numFmtId="0" fontId="2" fillId="0" borderId="20" xfId="0" applyFont="1" applyBorder="1" applyAlignment="1">
      <alignment horizontal="left"/>
    </xf>
    <xf numFmtId="0" fontId="2" fillId="0" borderId="19" xfId="0" applyFont="1" applyBorder="1" applyAlignment="1">
      <alignment horizontal="left"/>
    </xf>
    <xf numFmtId="0" fontId="2" fillId="0" borderId="0" xfId="0" applyFont="1" applyAlignment="1">
      <alignment horizontal="left"/>
    </xf>
    <xf numFmtId="0" fontId="3" fillId="0" borderId="20" xfId="0" applyFont="1" applyBorder="1" applyAlignment="1">
      <alignment horizontal="center"/>
    </xf>
    <xf numFmtId="0" fontId="3" fillId="0" borderId="19" xfId="0" applyFont="1" applyBorder="1"/>
    <xf numFmtId="0" fontId="3" fillId="0" borderId="19" xfId="0" applyFont="1" applyBorder="1" applyAlignment="1">
      <alignment horizontal="center"/>
    </xf>
    <xf numFmtId="0" fontId="2" fillId="0" borderId="7" xfId="0" applyFont="1" applyBorder="1"/>
    <xf numFmtId="0" fontId="2" fillId="0" borderId="29" xfId="0" applyFont="1" applyBorder="1"/>
    <xf numFmtId="0" fontId="3" fillId="0" borderId="29" xfId="0" applyFont="1" applyBorder="1" applyAlignment="1">
      <alignment horizontal="center"/>
    </xf>
    <xf numFmtId="0" fontId="2" fillId="0" borderId="8" xfId="0" applyFont="1" applyBorder="1"/>
    <xf numFmtId="0" fontId="2" fillId="0" borderId="9" xfId="0" applyFont="1" applyBorder="1"/>
    <xf numFmtId="0" fontId="2" fillId="2" borderId="10" xfId="0" applyFont="1" applyFill="1" applyBorder="1" applyAlignment="1">
      <alignment horizontal="center"/>
    </xf>
    <xf numFmtId="0" fontId="3" fillId="0" borderId="24" xfId="0" applyFont="1" applyBorder="1"/>
    <xf numFmtId="0" fontId="3" fillId="0" borderId="26" xfId="0" applyFont="1" applyBorder="1" applyAlignment="1">
      <alignment horizontal="left"/>
    </xf>
    <xf numFmtId="0" fontId="3" fillId="0" borderId="0" xfId="0" applyFont="1" applyBorder="1" applyAlignment="1">
      <alignment horizontal="left"/>
    </xf>
    <xf numFmtId="0" fontId="3" fillId="0" borderId="27" xfId="0" applyFont="1" applyBorder="1"/>
    <xf numFmtId="0" fontId="3" fillId="0" borderId="28" xfId="0" applyFont="1" applyBorder="1"/>
    <xf numFmtId="0" fontId="8" fillId="0" borderId="0" xfId="0" applyFont="1" applyAlignment="1">
      <alignment horizontal="right"/>
    </xf>
    <xf numFmtId="0" fontId="3" fillId="0" borderId="0" xfId="0" applyFont="1"/>
    <xf numFmtId="0" fontId="4" fillId="0" borderId="31" xfId="0" applyFont="1" applyBorder="1"/>
    <xf numFmtId="0" fontId="4" fillId="0" borderId="32" xfId="0" applyFont="1" applyBorder="1"/>
    <xf numFmtId="181" fontId="3" fillId="0" borderId="6" xfId="0" applyNumberFormat="1" applyFont="1" applyBorder="1" applyAlignment="1">
      <alignment horizontal="center" vertical="center"/>
    </xf>
    <xf numFmtId="0" fontId="3" fillId="0" borderId="10" xfId="0" applyFont="1" applyBorder="1" applyAlignment="1">
      <alignment horizontal="center" vertical="center"/>
    </xf>
    <xf numFmtId="0" fontId="4" fillId="0" borderId="33" xfId="0" applyFont="1" applyBorder="1"/>
    <xf numFmtId="0" fontId="4" fillId="0" borderId="28" xfId="0" applyFont="1" applyBorder="1"/>
    <xf numFmtId="0" fontId="4" fillId="0" borderId="34" xfId="0" applyFont="1" applyBorder="1"/>
    <xf numFmtId="0" fontId="2" fillId="0" borderId="0" xfId="0" applyFont="1"/>
    <xf numFmtId="0" fontId="3" fillId="2" borderId="6" xfId="0" applyFont="1" applyFill="1" applyBorder="1" applyAlignment="1">
      <alignment horizontal="center" vertical="center" wrapText="1"/>
    </xf>
    <xf numFmtId="2" fontId="3" fillId="2" borderId="22" xfId="0" applyNumberFormat="1" applyFont="1" applyFill="1" applyBorder="1" applyAlignment="1">
      <alignment horizontal="center" wrapText="1"/>
    </xf>
    <xf numFmtId="2" fontId="3" fillId="0" borderId="22" xfId="0" applyNumberFormat="1" applyFont="1" applyBorder="1" applyAlignment="1">
      <alignment horizontal="center" vertical="center"/>
    </xf>
    <xf numFmtId="0" fontId="3" fillId="0" borderId="22" xfId="0" applyFont="1" applyBorder="1"/>
    <xf numFmtId="2" fontId="2" fillId="0" borderId="22" xfId="0" applyNumberFormat="1" applyFont="1" applyBorder="1" applyAlignment="1">
      <alignment horizontal="center" vertical="center"/>
    </xf>
    <xf numFmtId="0" fontId="2" fillId="0" borderId="22" xfId="0" applyFont="1" applyBorder="1" applyAlignment="1">
      <alignment horizontal="center" vertical="center"/>
    </xf>
    <xf numFmtId="185" fontId="2" fillId="0" borderId="35" xfId="0" applyNumberFormat="1" applyFont="1" applyBorder="1" applyAlignment="1">
      <alignment horizontal="center" vertical="center"/>
    </xf>
    <xf numFmtId="185" fontId="2" fillId="0" borderId="36" xfId="0" applyNumberFormat="1" applyFont="1" applyBorder="1" applyAlignment="1">
      <alignment horizontal="center" vertical="center"/>
    </xf>
    <xf numFmtId="180" fontId="2" fillId="0" borderId="6" xfId="0" applyNumberFormat="1" applyFont="1" applyBorder="1" applyAlignment="1">
      <alignment horizontal="center" vertical="center"/>
    </xf>
    <xf numFmtId="0" fontId="2" fillId="0" borderId="0" xfId="0" applyFont="1" applyBorder="1" applyAlignment="1">
      <alignment vertical="center"/>
    </xf>
    <xf numFmtId="0" fontId="2" fillId="0" borderId="36" xfId="0" applyFont="1" applyBorder="1" applyAlignment="1">
      <alignment vertical="center"/>
    </xf>
    <xf numFmtId="184" fontId="2" fillId="0" borderId="6" xfId="0" applyNumberFormat="1" applyFont="1" applyBorder="1" applyAlignment="1">
      <alignment horizontal="center" vertical="center"/>
    </xf>
    <xf numFmtId="185" fontId="2" fillId="0" borderId="6" xfId="0" applyNumberFormat="1" applyFont="1" applyBorder="1" applyAlignment="1">
      <alignment horizontal="center" vertical="center"/>
    </xf>
    <xf numFmtId="4" fontId="2" fillId="0" borderId="6" xfId="0" applyNumberFormat="1" applyFont="1" applyBorder="1" applyAlignment="1">
      <alignment horizontal="center" vertical="center"/>
    </xf>
    <xf numFmtId="0" fontId="2" fillId="0" borderId="34" xfId="0" applyFont="1" applyBorder="1"/>
    <xf numFmtId="0" fontId="1" fillId="0" borderId="35" xfId="0" applyFont="1" applyBorder="1" applyAlignment="1"/>
    <xf numFmtId="0" fontId="3" fillId="0" borderId="36" xfId="0" applyFont="1" applyBorder="1" applyAlignment="1">
      <alignment horizontal="left" vertical="top" wrapText="1"/>
    </xf>
    <xf numFmtId="0" fontId="2" fillId="0" borderId="36" xfId="0" applyFont="1" applyBorder="1"/>
    <xf numFmtId="0" fontId="3" fillId="0" borderId="36" xfId="0" applyFont="1" applyBorder="1" applyAlignment="1">
      <alignment horizontal="center"/>
    </xf>
    <xf numFmtId="0" fontId="3" fillId="0" borderId="20" xfId="0" applyFont="1" applyBorder="1" applyAlignment="1">
      <alignment horizontal="left"/>
    </xf>
    <xf numFmtId="0" fontId="1" fillId="0" borderId="36" xfId="0" applyFont="1" applyBorder="1" applyAlignment="1"/>
    <xf numFmtId="0" fontId="3" fillId="0" borderId="36" xfId="0" applyFont="1" applyBorder="1" applyAlignment="1">
      <alignment horizontal="left"/>
    </xf>
    <xf numFmtId="0" fontId="2" fillId="0" borderId="36" xfId="0" applyFont="1" applyBorder="1" applyAlignment="1">
      <alignment horizontal="left"/>
    </xf>
    <xf numFmtId="0" fontId="3" fillId="0" borderId="34" xfId="0" applyFont="1" applyBorder="1"/>
    <xf numFmtId="0" fontId="3" fillId="0" borderId="14" xfId="0" applyFont="1" applyBorder="1" applyAlignment="1" quotePrefix="1">
      <alignment horizontal="lef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247650</xdr:colOff>
      <xdr:row>0</xdr:row>
      <xdr:rowOff>57150</xdr:rowOff>
    </xdr:from>
    <xdr:ext cx="5086350" cy="762000"/>
    <xdr:pic>
      <xdr:nvPicPr>
        <xdr:cNvPr id="2" name="image1.png"/>
        <xdr:cNvPicPr preferRelativeResize="0"/>
      </xdr:nvPicPr>
      <xdr:blipFill>
        <a:blip r:embed="rId1" cstate="print"/>
        <a:stretch>
          <a:fillRect/>
        </a:stretch>
      </xdr:blipFill>
      <xdr:spPr>
        <a:xfrm>
          <a:off x="2695575" y="57150"/>
          <a:ext cx="5086350"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aahmad@unishams.edu.my"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971"/>
  <sheetViews>
    <sheetView tabSelected="1" workbookViewId="0">
      <selection activeCell="Q10" sqref="Q10"/>
    </sheetView>
  </sheetViews>
  <sheetFormatPr defaultColWidth="14.4285714285714" defaultRowHeight="15" customHeight="1"/>
  <cols>
    <col min="1" max="1" width="10" style="1" customWidth="1"/>
    <col min="2" max="2" width="8.71428571428571" style="1" customWidth="1"/>
    <col min="3" max="3" width="10.2857142857143" style="1" customWidth="1"/>
    <col min="4" max="4" width="7.71428571428571" style="1" customWidth="1"/>
    <col min="5" max="5" width="33.1428571428571" style="1" customWidth="1"/>
    <col min="6" max="6" width="11.5714285714286" style="1" customWidth="1"/>
    <col min="7" max="7" width="13" style="1" customWidth="1"/>
    <col min="8" max="8" width="11.2857142857143" style="1" customWidth="1"/>
    <col min="9" max="9" width="9.14285714285714" style="1" customWidth="1"/>
    <col min="10" max="10" width="8.14285714285714" style="1" customWidth="1"/>
    <col min="11" max="11" width="8.71428571428571" style="1" customWidth="1"/>
    <col min="12" max="13" width="8" style="1" customWidth="1"/>
    <col min="14" max="14" width="9.85714285714286" style="1" customWidth="1"/>
    <col min="15" max="27" width="9" style="1" customWidth="1"/>
    <col min="28" max="16384" width="14.4285714285714" style="1"/>
  </cols>
  <sheetData>
    <row r="1" ht="17.25" customHeight="1" spans="11:11">
      <c r="K1" s="103" t="s">
        <v>0</v>
      </c>
    </row>
    <row r="2" ht="12.75" customHeight="1"/>
    <row r="3" ht="12.75" customHeight="1" spans="11:14">
      <c r="K3" s="56"/>
      <c r="L3" s="56"/>
      <c r="M3" s="56"/>
      <c r="N3" s="56"/>
    </row>
    <row r="4" ht="12.75" customHeight="1" spans="11:14">
      <c r="K4" s="56"/>
      <c r="L4" s="56"/>
      <c r="M4" s="56"/>
      <c r="N4" s="56"/>
    </row>
    <row r="5" ht="12.75" customHeight="1"/>
    <row r="6" ht="17.25" customHeight="1" spans="2:15">
      <c r="B6" s="2" t="s">
        <v>1</v>
      </c>
      <c r="O6" s="104"/>
    </row>
    <row r="7" customHeight="1" spans="2:15">
      <c r="B7" s="2"/>
      <c r="C7" s="3"/>
      <c r="D7" s="3"/>
      <c r="E7" s="3"/>
      <c r="F7" s="3"/>
      <c r="G7" s="3"/>
      <c r="H7" s="3"/>
      <c r="I7" s="3"/>
      <c r="J7" s="3"/>
      <c r="K7" s="3"/>
      <c r="L7" s="3"/>
      <c r="M7" s="3"/>
      <c r="N7" s="3"/>
      <c r="O7" s="104"/>
    </row>
    <row r="8" ht="17.25" customHeight="1" spans="2:15">
      <c r="B8" s="4" t="s">
        <v>2</v>
      </c>
      <c r="C8" s="5"/>
      <c r="D8" s="5"/>
      <c r="E8" s="5"/>
      <c r="F8" s="5"/>
      <c r="G8" s="5"/>
      <c r="H8" s="5"/>
      <c r="I8" s="5"/>
      <c r="J8" s="5"/>
      <c r="K8" s="5"/>
      <c r="L8" s="5"/>
      <c r="M8" s="5"/>
      <c r="N8" s="105"/>
      <c r="O8" s="104"/>
    </row>
    <row r="9" customHeight="1" spans="2:15">
      <c r="B9" s="6" t="s">
        <v>3</v>
      </c>
      <c r="C9" s="7"/>
      <c r="D9" s="7"/>
      <c r="E9" s="8"/>
      <c r="F9" s="9" t="s">
        <v>4</v>
      </c>
      <c r="G9" s="8"/>
      <c r="H9" s="10" t="s">
        <v>5</v>
      </c>
      <c r="I9" s="8"/>
      <c r="J9" s="9" t="s">
        <v>6</v>
      </c>
      <c r="K9" s="8"/>
      <c r="L9" s="10">
        <v>2021</v>
      </c>
      <c r="M9" s="7"/>
      <c r="N9" s="106"/>
      <c r="O9" s="104"/>
    </row>
    <row r="10" ht="15.95" customHeight="1" spans="2:15">
      <c r="B10" s="11" t="s">
        <v>7</v>
      </c>
      <c r="C10" s="12"/>
      <c r="D10" s="13" t="s">
        <v>8</v>
      </c>
      <c r="E10" s="12"/>
      <c r="F10" s="14" t="s">
        <v>9</v>
      </c>
      <c r="G10" s="8"/>
      <c r="H10" s="15">
        <v>8</v>
      </c>
      <c r="I10" s="8"/>
      <c r="J10" s="14" t="s">
        <v>10</v>
      </c>
      <c r="K10" s="8"/>
      <c r="L10" s="15">
        <v>8</v>
      </c>
      <c r="M10" s="7"/>
      <c r="N10" s="106"/>
      <c r="O10" s="104"/>
    </row>
    <row r="11" ht="15.95" customHeight="1" spans="2:15">
      <c r="B11" s="16" t="s">
        <v>11</v>
      </c>
      <c r="C11" s="8"/>
      <c r="D11" s="17" t="s">
        <v>12</v>
      </c>
      <c r="E11" s="8"/>
      <c r="F11" s="14" t="s">
        <v>13</v>
      </c>
      <c r="G11" s="8"/>
      <c r="H11" s="15">
        <v>8</v>
      </c>
      <c r="I11" s="8"/>
      <c r="J11" s="14" t="s">
        <v>10</v>
      </c>
      <c r="K11" s="8"/>
      <c r="L11" s="15">
        <v>8</v>
      </c>
      <c r="M11" s="7"/>
      <c r="N11" s="106"/>
      <c r="O11" s="104"/>
    </row>
    <row r="12" ht="15.95" customHeight="1" spans="2:15">
      <c r="B12" s="16" t="s">
        <v>14</v>
      </c>
      <c r="C12" s="8"/>
      <c r="D12" s="18" t="s">
        <v>15</v>
      </c>
      <c r="E12" s="8"/>
      <c r="F12" s="14" t="s">
        <v>16</v>
      </c>
      <c r="G12" s="8"/>
      <c r="H12" s="19">
        <v>1200</v>
      </c>
      <c r="I12" s="8"/>
      <c r="J12" s="14" t="s">
        <v>17</v>
      </c>
      <c r="K12" s="8"/>
      <c r="L12" s="19">
        <f>H12/3</f>
        <v>400</v>
      </c>
      <c r="M12" s="7"/>
      <c r="N12" s="106"/>
      <c r="O12" s="104"/>
    </row>
    <row r="13" ht="15.95" customHeight="1" spans="2:15">
      <c r="B13" s="16" t="s">
        <v>18</v>
      </c>
      <c r="C13" s="8"/>
      <c r="D13" s="18" t="s">
        <v>19</v>
      </c>
      <c r="E13" s="8"/>
      <c r="F13" s="14" t="s">
        <v>20</v>
      </c>
      <c r="G13" s="8"/>
      <c r="H13" s="20">
        <f>H12/2504*12</f>
        <v>5.75079872204473</v>
      </c>
      <c r="I13" s="8"/>
      <c r="J13" s="14" t="s">
        <v>21</v>
      </c>
      <c r="K13" s="8"/>
      <c r="L13" s="107">
        <v>121998</v>
      </c>
      <c r="M13" s="7"/>
      <c r="N13" s="106"/>
      <c r="O13" s="104"/>
    </row>
    <row r="14" ht="15.95" customHeight="1" spans="2:15">
      <c r="B14" s="16" t="s">
        <v>22</v>
      </c>
      <c r="C14" s="8"/>
      <c r="D14" s="21" t="s">
        <v>23</v>
      </c>
      <c r="E14" s="8"/>
      <c r="F14" s="22" t="s">
        <v>24</v>
      </c>
      <c r="G14" s="23"/>
      <c r="H14" s="24">
        <v>12345678912345</v>
      </c>
      <c r="I14" s="23"/>
      <c r="J14" s="22" t="s">
        <v>25</v>
      </c>
      <c r="K14" s="23"/>
      <c r="L14" s="108" t="s">
        <v>26</v>
      </c>
      <c r="M14" s="50"/>
      <c r="N14" s="109"/>
      <c r="O14" s="104"/>
    </row>
    <row r="15" ht="15.95" customHeight="1" spans="2:15">
      <c r="B15" s="25" t="s">
        <v>27</v>
      </c>
      <c r="C15" s="26"/>
      <c r="D15" s="137" t="s">
        <v>28</v>
      </c>
      <c r="E15" s="26"/>
      <c r="F15" s="28"/>
      <c r="G15" s="29"/>
      <c r="H15" s="28"/>
      <c r="I15" s="29"/>
      <c r="J15" s="28"/>
      <c r="K15" s="29"/>
      <c r="L15" s="28"/>
      <c r="M15" s="110"/>
      <c r="N15" s="111"/>
      <c r="O15" s="104"/>
    </row>
    <row r="16" ht="12" customHeight="1" spans="2:15">
      <c r="B16" s="30"/>
      <c r="C16" s="30"/>
      <c r="D16" s="30"/>
      <c r="E16" s="30"/>
      <c r="F16" s="30"/>
      <c r="G16" s="30"/>
      <c r="H16" s="31"/>
      <c r="I16" s="31"/>
      <c r="J16" s="30"/>
      <c r="K16" s="30"/>
      <c r="L16" s="30"/>
      <c r="M16" s="30"/>
      <c r="N16" s="112"/>
      <c r="O16" s="104"/>
    </row>
    <row r="17" customHeight="1" spans="2:15">
      <c r="B17" s="32" t="s">
        <v>29</v>
      </c>
      <c r="C17" s="32" t="s">
        <v>30</v>
      </c>
      <c r="D17" s="33" t="s">
        <v>31</v>
      </c>
      <c r="E17" s="23"/>
      <c r="F17" s="34" t="s">
        <v>32</v>
      </c>
      <c r="G17" s="7"/>
      <c r="H17" s="7"/>
      <c r="I17" s="7"/>
      <c r="J17" s="7"/>
      <c r="K17" s="7"/>
      <c r="L17" s="7"/>
      <c r="M17" s="7"/>
      <c r="N17" s="8"/>
      <c r="O17" s="104"/>
    </row>
    <row r="18" customHeight="1" spans="2:15">
      <c r="B18" s="35"/>
      <c r="C18" s="35"/>
      <c r="D18" s="36"/>
      <c r="E18" s="37"/>
      <c r="F18" s="38" t="s">
        <v>33</v>
      </c>
      <c r="G18" s="39" t="s">
        <v>34</v>
      </c>
      <c r="H18" s="32" t="s">
        <v>35</v>
      </c>
      <c r="I18" s="113" t="s">
        <v>36</v>
      </c>
      <c r="J18" s="8"/>
      <c r="K18" s="113" t="s">
        <v>37</v>
      </c>
      <c r="L18" s="8"/>
      <c r="M18" s="113" t="s">
        <v>38</v>
      </c>
      <c r="N18" s="8"/>
      <c r="O18" s="104"/>
    </row>
    <row r="19" ht="51" customHeight="1" spans="2:15">
      <c r="B19" s="40"/>
      <c r="C19" s="40"/>
      <c r="D19" s="41"/>
      <c r="E19" s="12"/>
      <c r="F19" s="40"/>
      <c r="G19" s="40"/>
      <c r="H19" s="40"/>
      <c r="I19" s="114" t="s">
        <v>39</v>
      </c>
      <c r="J19" s="114" t="s">
        <v>40</v>
      </c>
      <c r="K19" s="114" t="s">
        <v>41</v>
      </c>
      <c r="L19" s="114" t="s">
        <v>42</v>
      </c>
      <c r="M19" s="114" t="s">
        <v>43</v>
      </c>
      <c r="N19" s="114" t="s">
        <v>44</v>
      </c>
      <c r="O19" s="104"/>
    </row>
    <row r="20" ht="15.95" customHeight="1" spans="2:15">
      <c r="B20" s="42"/>
      <c r="C20" s="43"/>
      <c r="D20" s="44"/>
      <c r="E20" s="8"/>
      <c r="F20" s="45"/>
      <c r="G20" s="43"/>
      <c r="H20" s="45"/>
      <c r="I20" s="115"/>
      <c r="J20" s="43"/>
      <c r="K20" s="115"/>
      <c r="L20" s="43"/>
      <c r="M20" s="43"/>
      <c r="N20" s="43"/>
      <c r="O20" s="104"/>
    </row>
    <row r="21" ht="15.95" customHeight="1" spans="2:15">
      <c r="B21" s="43"/>
      <c r="C21" s="43"/>
      <c r="D21" s="44"/>
      <c r="E21" s="23"/>
      <c r="F21" s="45"/>
      <c r="G21" s="43"/>
      <c r="H21" s="45"/>
      <c r="I21" s="45"/>
      <c r="J21" s="43"/>
      <c r="K21" s="115"/>
      <c r="L21" s="116"/>
      <c r="M21" s="45"/>
      <c r="N21" s="43"/>
      <c r="O21" s="104"/>
    </row>
    <row r="22" ht="15.95" customHeight="1" spans="2:15">
      <c r="B22" s="43"/>
      <c r="C22" s="43"/>
      <c r="D22" s="44"/>
      <c r="E22" s="8"/>
      <c r="F22" s="43"/>
      <c r="G22" s="43"/>
      <c r="H22" s="45"/>
      <c r="I22" s="115"/>
      <c r="J22" s="43"/>
      <c r="K22" s="43"/>
      <c r="L22" s="43"/>
      <c r="M22" s="43"/>
      <c r="N22" s="43"/>
      <c r="O22" s="104"/>
    </row>
    <row r="23" ht="15.95" customHeight="1" spans="2:15">
      <c r="B23" s="43"/>
      <c r="C23" s="43"/>
      <c r="D23" s="44"/>
      <c r="E23" s="8"/>
      <c r="F23" s="43"/>
      <c r="G23" s="43"/>
      <c r="H23" s="45"/>
      <c r="I23" s="45"/>
      <c r="J23" s="43"/>
      <c r="K23" s="43"/>
      <c r="L23" s="43"/>
      <c r="M23" s="43"/>
      <c r="N23" s="43"/>
      <c r="O23" s="104"/>
    </row>
    <row r="24" ht="15.95" customHeight="1" spans="2:15">
      <c r="B24" s="43"/>
      <c r="C24" s="43"/>
      <c r="D24" s="44"/>
      <c r="E24" s="8"/>
      <c r="F24" s="43"/>
      <c r="G24" s="43"/>
      <c r="H24" s="43"/>
      <c r="I24" s="43"/>
      <c r="J24" s="43"/>
      <c r="K24" s="43"/>
      <c r="L24" s="43"/>
      <c r="M24" s="43"/>
      <c r="N24" s="43"/>
      <c r="O24" s="104"/>
    </row>
    <row r="25" ht="15.95" customHeight="1" spans="2:15">
      <c r="B25" s="43"/>
      <c r="C25" s="43"/>
      <c r="D25" s="46"/>
      <c r="E25" s="8"/>
      <c r="F25" s="43"/>
      <c r="G25" s="43"/>
      <c r="H25" s="43"/>
      <c r="I25" s="43"/>
      <c r="J25" s="43"/>
      <c r="K25" s="43"/>
      <c r="L25" s="43"/>
      <c r="M25" s="43"/>
      <c r="N25" s="43"/>
      <c r="O25" s="104"/>
    </row>
    <row r="26" ht="15.95" customHeight="1" spans="2:15">
      <c r="B26" s="43"/>
      <c r="C26" s="43"/>
      <c r="D26" s="46"/>
      <c r="E26" s="8"/>
      <c r="F26" s="43"/>
      <c r="G26" s="43"/>
      <c r="H26" s="43"/>
      <c r="I26" s="43"/>
      <c r="J26" s="43"/>
      <c r="K26" s="43"/>
      <c r="L26" s="43"/>
      <c r="M26" s="43"/>
      <c r="N26" s="43"/>
      <c r="O26" s="104"/>
    </row>
    <row r="27" ht="15.95" customHeight="1" spans="2:15">
      <c r="B27" s="43"/>
      <c r="C27" s="43"/>
      <c r="D27" s="18"/>
      <c r="E27" s="8"/>
      <c r="F27" s="43"/>
      <c r="G27" s="43"/>
      <c r="H27" s="43"/>
      <c r="I27" s="43"/>
      <c r="J27" s="43"/>
      <c r="K27" s="43"/>
      <c r="L27" s="43"/>
      <c r="M27" s="43"/>
      <c r="N27" s="43"/>
      <c r="O27" s="104"/>
    </row>
    <row r="28" ht="15.95" customHeight="1" spans="2:15">
      <c r="B28" s="43"/>
      <c r="C28" s="43"/>
      <c r="D28" s="46"/>
      <c r="E28" s="8"/>
      <c r="F28" s="43"/>
      <c r="G28" s="43"/>
      <c r="H28" s="43"/>
      <c r="I28" s="43"/>
      <c r="J28" s="43"/>
      <c r="K28" s="43"/>
      <c r="L28" s="43"/>
      <c r="M28" s="43"/>
      <c r="N28" s="43"/>
      <c r="O28" s="104"/>
    </row>
    <row r="29" ht="15.95" customHeight="1" spans="2:15">
      <c r="B29" s="43"/>
      <c r="C29" s="43"/>
      <c r="D29" s="18"/>
      <c r="E29" s="8"/>
      <c r="F29" s="43"/>
      <c r="G29" s="43"/>
      <c r="H29" s="43"/>
      <c r="I29" s="43"/>
      <c r="J29" s="43"/>
      <c r="K29" s="43"/>
      <c r="L29" s="43"/>
      <c r="M29" s="43"/>
      <c r="N29" s="43"/>
      <c r="O29" s="104"/>
    </row>
    <row r="30" ht="15.95" customHeight="1" spans="2:15">
      <c r="B30" s="43"/>
      <c r="C30" s="43"/>
      <c r="D30" s="18"/>
      <c r="E30" s="8"/>
      <c r="F30" s="43"/>
      <c r="G30" s="43"/>
      <c r="H30" s="43"/>
      <c r="I30" s="43"/>
      <c r="J30" s="43"/>
      <c r="K30" s="43"/>
      <c r="L30" s="43"/>
      <c r="M30" s="43"/>
      <c r="N30" s="43"/>
      <c r="O30" s="104"/>
    </row>
    <row r="31" ht="15.95" customHeight="1" spans="2:15">
      <c r="B31" s="47"/>
      <c r="C31" s="47"/>
      <c r="D31" s="18"/>
      <c r="E31" s="8"/>
      <c r="F31" s="43"/>
      <c r="G31" s="43"/>
      <c r="H31" s="43"/>
      <c r="I31" s="43"/>
      <c r="J31" s="43"/>
      <c r="K31" s="43"/>
      <c r="L31" s="43"/>
      <c r="M31" s="43"/>
      <c r="N31" s="43"/>
      <c r="O31" s="104"/>
    </row>
    <row r="32" ht="15.95" customHeight="1" spans="2:15">
      <c r="B32" s="9" t="s">
        <v>45</v>
      </c>
      <c r="C32" s="7"/>
      <c r="D32" s="7"/>
      <c r="E32" s="7"/>
      <c r="F32" s="7"/>
      <c r="G32" s="8"/>
      <c r="H32" s="48">
        <f t="shared" ref="H32:N32" si="0">SUM(H20:H31)</f>
        <v>0</v>
      </c>
      <c r="I32" s="117">
        <f t="shared" si="0"/>
        <v>0</v>
      </c>
      <c r="J32" s="118">
        <f t="shared" si="0"/>
        <v>0</v>
      </c>
      <c r="K32" s="117">
        <f t="shared" si="0"/>
        <v>0</v>
      </c>
      <c r="L32" s="118">
        <f t="shared" si="0"/>
        <v>0</v>
      </c>
      <c r="M32" s="118">
        <f t="shared" si="0"/>
        <v>0</v>
      </c>
      <c r="N32" s="118">
        <f t="shared" si="0"/>
        <v>0</v>
      </c>
      <c r="O32" s="104"/>
    </row>
    <row r="33" ht="15.95" customHeight="1" spans="2:15">
      <c r="B33" s="49" t="s">
        <v>46</v>
      </c>
      <c r="C33" s="50"/>
      <c r="D33" s="50"/>
      <c r="E33" s="50"/>
      <c r="F33" s="50"/>
      <c r="G33" s="23"/>
      <c r="H33" s="51">
        <f>I33+J33+K33+L33+M33+N33</f>
        <v>0</v>
      </c>
      <c r="I33" s="51">
        <f>I32*1.125</f>
        <v>0</v>
      </c>
      <c r="J33" s="51">
        <f t="shared" ref="J33:K33" si="1">J32*1.25</f>
        <v>0</v>
      </c>
      <c r="K33" s="51">
        <f t="shared" si="1"/>
        <v>0</v>
      </c>
      <c r="L33" s="51">
        <f>L32*1.5</f>
        <v>0</v>
      </c>
      <c r="M33" s="51">
        <f>M32*1.75</f>
        <v>0</v>
      </c>
      <c r="N33" s="51">
        <f>N32*2</f>
        <v>0</v>
      </c>
      <c r="O33" s="104"/>
    </row>
    <row r="34" ht="15.75" customHeight="1" spans="2:15">
      <c r="B34" s="52"/>
      <c r="C34" s="53"/>
      <c r="D34" s="53"/>
      <c r="E34" s="53"/>
      <c r="F34" s="53"/>
      <c r="G34" s="53"/>
      <c r="H34" s="54"/>
      <c r="I34" s="54"/>
      <c r="J34" s="54"/>
      <c r="K34" s="54"/>
      <c r="L34" s="54"/>
      <c r="M34" s="54"/>
      <c r="N34" s="119"/>
      <c r="O34" s="104"/>
    </row>
    <row r="35" ht="18.75" customHeight="1" spans="2:15">
      <c r="B35" s="55" t="s">
        <v>47</v>
      </c>
      <c r="C35" s="56"/>
      <c r="D35" s="56"/>
      <c r="E35" s="56"/>
      <c r="F35" s="57"/>
      <c r="G35" s="57"/>
      <c r="H35" s="58"/>
      <c r="I35" s="58"/>
      <c r="J35" s="58"/>
      <c r="K35" s="58"/>
      <c r="L35" s="58"/>
      <c r="M35" s="58"/>
      <c r="N35" s="120"/>
      <c r="O35" s="104"/>
    </row>
    <row r="36" ht="15.95" customHeight="1" spans="2:15">
      <c r="B36" s="59"/>
      <c r="C36" s="56"/>
      <c r="D36" s="9" t="s">
        <v>20</v>
      </c>
      <c r="E36" s="7"/>
      <c r="F36" s="7"/>
      <c r="G36" s="7"/>
      <c r="H36" s="7"/>
      <c r="I36" s="8"/>
      <c r="J36" s="121">
        <f>+H13</f>
        <v>5.75079872204473</v>
      </c>
      <c r="K36" s="7"/>
      <c r="L36" s="8"/>
      <c r="M36" s="122"/>
      <c r="N36" s="123"/>
      <c r="O36" s="104"/>
    </row>
    <row r="37" ht="15.95" customHeight="1" spans="2:15">
      <c r="B37" s="59"/>
      <c r="C37" s="56"/>
      <c r="D37" s="9" t="s">
        <v>48</v>
      </c>
      <c r="E37" s="7"/>
      <c r="F37" s="7"/>
      <c r="G37" s="7"/>
      <c r="H37" s="7"/>
      <c r="I37" s="8"/>
      <c r="J37" s="124">
        <f t="shared" ref="J37:J38" si="2">+H32</f>
        <v>0</v>
      </c>
      <c r="K37" s="7"/>
      <c r="L37" s="8"/>
      <c r="M37" s="122"/>
      <c r="N37" s="123"/>
      <c r="O37" s="104"/>
    </row>
    <row r="38" ht="15.95" customHeight="1" spans="2:15">
      <c r="B38" s="59"/>
      <c r="C38" s="56"/>
      <c r="D38" s="60" t="s">
        <v>49</v>
      </c>
      <c r="E38" s="7"/>
      <c r="F38" s="7"/>
      <c r="G38" s="7"/>
      <c r="H38" s="7"/>
      <c r="I38" s="8"/>
      <c r="J38" s="125">
        <f t="shared" si="2"/>
        <v>0</v>
      </c>
      <c r="K38" s="7"/>
      <c r="L38" s="8"/>
      <c r="M38" s="122"/>
      <c r="N38" s="123"/>
      <c r="O38" s="104"/>
    </row>
    <row r="39" ht="15.95" customHeight="1" spans="2:15">
      <c r="B39" s="59"/>
      <c r="C39" s="56"/>
      <c r="D39" s="9" t="s">
        <v>50</v>
      </c>
      <c r="E39" s="7"/>
      <c r="F39" s="7"/>
      <c r="G39" s="7"/>
      <c r="H39" s="7"/>
      <c r="I39" s="8"/>
      <c r="J39" s="126">
        <f>+J36*J38</f>
        <v>0</v>
      </c>
      <c r="K39" s="7"/>
      <c r="L39" s="8"/>
      <c r="M39" s="122"/>
      <c r="N39" s="123"/>
      <c r="O39" s="104"/>
    </row>
    <row r="40" ht="12.75" customHeight="1" spans="2:15">
      <c r="B40" s="61"/>
      <c r="C40" s="62"/>
      <c r="D40" s="62"/>
      <c r="E40" s="62"/>
      <c r="F40" s="62"/>
      <c r="G40" s="62"/>
      <c r="H40" s="62"/>
      <c r="I40" s="62"/>
      <c r="J40" s="62"/>
      <c r="K40" s="62"/>
      <c r="L40" s="62"/>
      <c r="M40" s="62"/>
      <c r="N40" s="127"/>
      <c r="O40" s="104"/>
    </row>
    <row r="41" ht="20.25" customHeight="1" spans="2:15">
      <c r="B41" s="63" t="s">
        <v>51</v>
      </c>
      <c r="C41" s="64"/>
      <c r="D41" s="64"/>
      <c r="E41" s="64"/>
      <c r="F41" s="64"/>
      <c r="G41" s="64"/>
      <c r="H41" s="64"/>
      <c r="I41" s="64"/>
      <c r="J41" s="64"/>
      <c r="K41" s="64"/>
      <c r="L41" s="64"/>
      <c r="M41" s="64"/>
      <c r="N41" s="37"/>
      <c r="O41" s="104"/>
    </row>
    <row r="42" ht="34.5" customHeight="1" spans="2:15">
      <c r="B42" s="65" t="s">
        <v>52</v>
      </c>
      <c r="C42" s="66"/>
      <c r="D42" s="66"/>
      <c r="E42" s="66"/>
      <c r="F42" s="66"/>
      <c r="G42" s="66"/>
      <c r="H42" s="66"/>
      <c r="I42" s="66"/>
      <c r="J42" s="66"/>
      <c r="K42" s="66"/>
      <c r="L42" s="66"/>
      <c r="M42" s="66"/>
      <c r="N42" s="128"/>
      <c r="O42" s="104"/>
    </row>
    <row r="43" ht="9" customHeight="1" spans="2:15">
      <c r="B43" s="67"/>
      <c r="C43" s="68"/>
      <c r="D43" s="68"/>
      <c r="E43" s="68"/>
      <c r="F43" s="68"/>
      <c r="G43" s="68"/>
      <c r="H43" s="68"/>
      <c r="I43" s="68"/>
      <c r="J43" s="68"/>
      <c r="K43" s="68"/>
      <c r="L43" s="68"/>
      <c r="M43" s="68"/>
      <c r="N43" s="129"/>
      <c r="O43" s="104"/>
    </row>
    <row r="44" ht="12" customHeight="1" spans="2:15">
      <c r="B44" s="69"/>
      <c r="C44" s="70"/>
      <c r="D44" s="70"/>
      <c r="E44" s="71"/>
      <c r="F44" s="71"/>
      <c r="G44" s="71"/>
      <c r="H44" s="71"/>
      <c r="I44" s="71"/>
      <c r="J44" s="70"/>
      <c r="K44" s="70"/>
      <c r="L44" s="70"/>
      <c r="M44" s="70"/>
      <c r="N44" s="130"/>
      <c r="O44" s="104"/>
    </row>
    <row r="45" ht="15.75" customHeight="1" spans="2:15">
      <c r="B45" s="72" t="s">
        <v>53</v>
      </c>
      <c r="C45" s="70"/>
      <c r="D45" s="70"/>
      <c r="E45" s="3" t="s">
        <v>54</v>
      </c>
      <c r="F45" s="73"/>
      <c r="G45" s="74"/>
      <c r="H45" s="56"/>
      <c r="I45" s="56"/>
      <c r="J45" s="71" t="s">
        <v>54</v>
      </c>
      <c r="K45" s="71"/>
      <c r="L45" s="71"/>
      <c r="M45" s="71"/>
      <c r="N45" s="131"/>
      <c r="O45" s="104"/>
    </row>
    <row r="46" ht="23.25" customHeight="1" spans="2:15">
      <c r="B46" s="69"/>
      <c r="C46" s="70"/>
      <c r="D46" s="70"/>
      <c r="E46" s="56"/>
      <c r="F46" s="71"/>
      <c r="G46" s="71"/>
      <c r="H46" s="71"/>
      <c r="I46" s="71"/>
      <c r="J46" s="71" t="s">
        <v>55</v>
      </c>
      <c r="K46" s="71"/>
      <c r="L46" s="71"/>
      <c r="M46" s="71"/>
      <c r="N46" s="131"/>
      <c r="O46" s="104"/>
    </row>
    <row r="47" ht="14.25" customHeight="1" spans="2:15">
      <c r="B47" s="61"/>
      <c r="C47" s="62"/>
      <c r="D47" s="62"/>
      <c r="E47" s="62"/>
      <c r="F47" s="62"/>
      <c r="G47" s="62"/>
      <c r="H47" s="62"/>
      <c r="I47" s="62"/>
      <c r="J47" s="62"/>
      <c r="K47" s="62"/>
      <c r="L47" s="62"/>
      <c r="M47" s="62"/>
      <c r="N47" s="127"/>
      <c r="O47" s="104"/>
    </row>
    <row r="48" ht="18" customHeight="1" spans="2:15">
      <c r="B48" s="75" t="s">
        <v>56</v>
      </c>
      <c r="C48" s="76"/>
      <c r="D48" s="76"/>
      <c r="E48" s="76"/>
      <c r="F48" s="76"/>
      <c r="G48" s="75" t="s">
        <v>57</v>
      </c>
      <c r="H48" s="76"/>
      <c r="I48" s="76"/>
      <c r="J48" s="76"/>
      <c r="K48" s="76"/>
      <c r="L48" s="76"/>
      <c r="M48" s="76"/>
      <c r="N48" s="12"/>
      <c r="O48" s="104"/>
    </row>
    <row r="49" ht="96" customHeight="1" spans="2:15">
      <c r="B49" s="77" t="s">
        <v>58</v>
      </c>
      <c r="C49" s="78"/>
      <c r="D49" s="78"/>
      <c r="E49" s="78"/>
      <c r="F49" s="79"/>
      <c r="G49" s="80" t="s">
        <v>59</v>
      </c>
      <c r="H49" s="50"/>
      <c r="I49" s="50"/>
      <c r="J49" s="50"/>
      <c r="K49" s="50"/>
      <c r="L49" s="50"/>
      <c r="M49" s="50"/>
      <c r="N49" s="23"/>
      <c r="O49" s="104"/>
    </row>
    <row r="50" customHeight="1" spans="2:15">
      <c r="B50" s="67"/>
      <c r="C50" s="81"/>
      <c r="D50" s="81"/>
      <c r="E50" s="81"/>
      <c r="F50" s="82"/>
      <c r="G50" s="83"/>
      <c r="H50" s="84"/>
      <c r="I50" s="84"/>
      <c r="J50" s="84"/>
      <c r="K50" s="84"/>
      <c r="L50" s="84"/>
      <c r="M50" s="84"/>
      <c r="N50" s="132"/>
      <c r="O50" s="104"/>
    </row>
    <row r="51" ht="21" customHeight="1" spans="2:15">
      <c r="B51" s="69"/>
      <c r="C51" s="70"/>
      <c r="D51" s="70"/>
      <c r="E51" s="85"/>
      <c r="F51" s="86"/>
      <c r="G51" s="87"/>
      <c r="H51" s="88"/>
      <c r="I51" s="88"/>
      <c r="J51" s="88"/>
      <c r="K51" s="88"/>
      <c r="L51" s="88"/>
      <c r="M51" s="88"/>
      <c r="N51" s="86"/>
      <c r="O51" s="104"/>
    </row>
    <row r="52" ht="17.25" customHeight="1" spans="2:15">
      <c r="B52" s="72" t="s">
        <v>53</v>
      </c>
      <c r="C52" s="70"/>
      <c r="D52" s="70"/>
      <c r="E52" s="71" t="s">
        <v>54</v>
      </c>
      <c r="F52" s="89"/>
      <c r="G52" s="90" t="s">
        <v>53</v>
      </c>
      <c r="H52" s="3"/>
      <c r="I52" s="3"/>
      <c r="J52" s="3" t="s">
        <v>54</v>
      </c>
      <c r="N52" s="37"/>
      <c r="O52" s="104"/>
    </row>
    <row r="53" ht="23.25" customHeight="1" spans="2:15">
      <c r="B53" s="69"/>
      <c r="C53" s="70"/>
      <c r="D53" s="70"/>
      <c r="E53" s="71" t="s">
        <v>60</v>
      </c>
      <c r="F53" s="89"/>
      <c r="G53" s="91"/>
      <c r="H53" s="3"/>
      <c r="I53" s="3"/>
      <c r="J53" s="3" t="s">
        <v>61</v>
      </c>
      <c r="N53" s="37"/>
      <c r="O53" s="104"/>
    </row>
    <row r="54" s="1" customFormat="1" ht="23.25" customHeight="1" spans="2:15">
      <c r="B54" s="69"/>
      <c r="C54" s="70"/>
      <c r="D54" s="70"/>
      <c r="E54" s="71" t="s">
        <v>62</v>
      </c>
      <c r="F54" s="89"/>
      <c r="G54" s="91"/>
      <c r="H54" s="3"/>
      <c r="I54" s="3"/>
      <c r="J54" s="71" t="s">
        <v>63</v>
      </c>
      <c r="K54" s="64"/>
      <c r="L54" s="64"/>
      <c r="M54" s="64"/>
      <c r="N54" s="64"/>
      <c r="O54" s="104"/>
    </row>
    <row r="55" ht="10.5" customHeight="1" spans="2:15">
      <c r="B55" s="92"/>
      <c r="C55" s="93"/>
      <c r="D55" s="93"/>
      <c r="E55" s="94"/>
      <c r="F55" s="95"/>
      <c r="G55" s="96"/>
      <c r="H55" s="93"/>
      <c r="I55" s="93"/>
      <c r="J55" s="94"/>
      <c r="K55" s="76"/>
      <c r="L55" s="76"/>
      <c r="M55" s="76"/>
      <c r="N55" s="12"/>
      <c r="O55" s="104"/>
    </row>
    <row r="56" ht="18.75" customHeight="1" spans="2:15">
      <c r="B56" s="97" t="s">
        <v>64</v>
      </c>
      <c r="C56" s="50"/>
      <c r="D56" s="50"/>
      <c r="E56" s="50"/>
      <c r="F56" s="50"/>
      <c r="G56" s="50"/>
      <c r="H56" s="50"/>
      <c r="I56" s="50"/>
      <c r="J56" s="50"/>
      <c r="K56" s="50"/>
      <c r="L56" s="50"/>
      <c r="M56" s="50"/>
      <c r="N56" s="23"/>
      <c r="O56" s="104"/>
    </row>
    <row r="57" ht="19.5" customHeight="1" spans="2:15">
      <c r="B57" s="98" t="s">
        <v>65</v>
      </c>
      <c r="C57" s="66"/>
      <c r="D57" s="66"/>
      <c r="E57" s="66"/>
      <c r="F57" s="66"/>
      <c r="G57" s="66"/>
      <c r="H57" s="66"/>
      <c r="I57" s="66"/>
      <c r="J57" s="66"/>
      <c r="K57" s="66"/>
      <c r="L57" s="66"/>
      <c r="M57" s="66"/>
      <c r="N57" s="128"/>
      <c r="O57" s="104"/>
    </row>
    <row r="58" ht="12.75" customHeight="1" spans="2:15">
      <c r="B58" s="99"/>
      <c r="C58" s="56"/>
      <c r="D58" s="56"/>
      <c r="E58" s="56"/>
      <c r="F58" s="56"/>
      <c r="G58" s="56"/>
      <c r="H58" s="56"/>
      <c r="I58" s="56"/>
      <c r="J58" s="56"/>
      <c r="K58" s="56"/>
      <c r="L58" s="56"/>
      <c r="M58" s="56"/>
      <c r="N58" s="133"/>
      <c r="O58" s="104"/>
    </row>
    <row r="59" ht="18" customHeight="1" spans="2:15">
      <c r="B59" s="99" t="s">
        <v>66</v>
      </c>
      <c r="C59" s="100"/>
      <c r="D59" s="100"/>
      <c r="E59" s="100"/>
      <c r="F59" s="100"/>
      <c r="G59" s="100"/>
      <c r="H59" s="100" t="s">
        <v>67</v>
      </c>
      <c r="I59" s="100"/>
      <c r="J59" s="100"/>
      <c r="K59" s="100"/>
      <c r="L59" s="100"/>
      <c r="M59" s="100"/>
      <c r="N59" s="134"/>
      <c r="O59" s="104"/>
    </row>
    <row r="60" ht="18.75" customHeight="1" spans="2:15">
      <c r="B60" s="69"/>
      <c r="C60" s="70"/>
      <c r="D60" s="70"/>
      <c r="E60" s="85"/>
      <c r="F60" s="85"/>
      <c r="G60" s="85"/>
      <c r="H60" s="85"/>
      <c r="I60" s="85"/>
      <c r="J60" s="85"/>
      <c r="K60" s="85"/>
      <c r="L60" s="85"/>
      <c r="M60" s="85"/>
      <c r="N60" s="135"/>
      <c r="O60" s="104"/>
    </row>
    <row r="61" ht="21" customHeight="1" spans="2:15">
      <c r="B61" s="72" t="s">
        <v>53</v>
      </c>
      <c r="C61" s="70"/>
      <c r="D61" s="71" t="s">
        <v>54</v>
      </c>
      <c r="E61" s="56"/>
      <c r="F61" s="74"/>
      <c r="G61" s="74"/>
      <c r="H61" s="74" t="s">
        <v>68</v>
      </c>
      <c r="I61" s="85"/>
      <c r="J61" s="71" t="s">
        <v>54</v>
      </c>
      <c r="K61" s="56"/>
      <c r="L61" s="56"/>
      <c r="M61" s="56"/>
      <c r="N61" s="133"/>
      <c r="O61" s="104"/>
    </row>
    <row r="62" ht="20.25" customHeight="1" spans="2:15">
      <c r="B62" s="69"/>
      <c r="C62" s="70"/>
      <c r="D62" s="71" t="s">
        <v>61</v>
      </c>
      <c r="E62" s="56"/>
      <c r="F62" s="74"/>
      <c r="G62" s="74"/>
      <c r="H62" s="74"/>
      <c r="I62" s="70"/>
      <c r="J62" s="71" t="s">
        <v>61</v>
      </c>
      <c r="K62" s="56"/>
      <c r="L62" s="56"/>
      <c r="M62" s="56"/>
      <c r="N62" s="133"/>
      <c r="O62" s="104"/>
    </row>
    <row r="63" ht="24" customHeight="1" spans="2:15">
      <c r="B63" s="69"/>
      <c r="C63" s="70"/>
      <c r="D63" s="71" t="s">
        <v>69</v>
      </c>
      <c r="E63" s="56"/>
      <c r="F63" s="74"/>
      <c r="G63" s="74"/>
      <c r="H63" s="74"/>
      <c r="I63" s="70"/>
      <c r="J63" s="71" t="s">
        <v>70</v>
      </c>
      <c r="K63" s="56"/>
      <c r="L63" s="56"/>
      <c r="M63" s="56"/>
      <c r="N63" s="133"/>
      <c r="O63" s="104"/>
    </row>
    <row r="64" ht="12" customHeight="1" spans="2:15">
      <c r="B64" s="101"/>
      <c r="C64" s="102"/>
      <c r="D64" s="102"/>
      <c r="E64" s="102"/>
      <c r="F64" s="102"/>
      <c r="G64" s="102"/>
      <c r="H64" s="102"/>
      <c r="I64" s="102"/>
      <c r="J64" s="102"/>
      <c r="K64" s="102"/>
      <c r="L64" s="102"/>
      <c r="M64" s="102"/>
      <c r="N64" s="136"/>
      <c r="O64" s="104"/>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sheetData>
  <mergeCells count="92">
    <mergeCell ref="K1:N1"/>
    <mergeCell ref="B6:N6"/>
    <mergeCell ref="B8:N8"/>
    <mergeCell ref="B9:E9"/>
    <mergeCell ref="F9:G9"/>
    <mergeCell ref="H9:I9"/>
    <mergeCell ref="J9:K9"/>
    <mergeCell ref="L9:N9"/>
    <mergeCell ref="B10:C10"/>
    <mergeCell ref="D10:E10"/>
    <mergeCell ref="F10:G10"/>
    <mergeCell ref="H10:I10"/>
    <mergeCell ref="J10:K10"/>
    <mergeCell ref="L10:N10"/>
    <mergeCell ref="B11:C11"/>
    <mergeCell ref="D11:E11"/>
    <mergeCell ref="F11:G11"/>
    <mergeCell ref="H11:I11"/>
    <mergeCell ref="J11:K11"/>
    <mergeCell ref="L11:N11"/>
    <mergeCell ref="B12:C12"/>
    <mergeCell ref="D12:E12"/>
    <mergeCell ref="F12:G12"/>
    <mergeCell ref="H12:I12"/>
    <mergeCell ref="J12:K12"/>
    <mergeCell ref="L12:N12"/>
    <mergeCell ref="B13:C13"/>
    <mergeCell ref="D13:E13"/>
    <mergeCell ref="F13:G13"/>
    <mergeCell ref="H13:I13"/>
    <mergeCell ref="J13:K13"/>
    <mergeCell ref="L13:N13"/>
    <mergeCell ref="B14:C14"/>
    <mergeCell ref="D14:E14"/>
    <mergeCell ref="B15:C15"/>
    <mergeCell ref="D15:E15"/>
    <mergeCell ref="F17:N17"/>
    <mergeCell ref="I18:J18"/>
    <mergeCell ref="K18:L18"/>
    <mergeCell ref="M18:N18"/>
    <mergeCell ref="D20:E20"/>
    <mergeCell ref="D21:E21"/>
    <mergeCell ref="D22:E22"/>
    <mergeCell ref="D23:E23"/>
    <mergeCell ref="D24:E24"/>
    <mergeCell ref="D25:E25"/>
    <mergeCell ref="D26:E26"/>
    <mergeCell ref="D27:E27"/>
    <mergeCell ref="D28:E28"/>
    <mergeCell ref="D29:E29"/>
    <mergeCell ref="D30:E30"/>
    <mergeCell ref="D31:E31"/>
    <mergeCell ref="B32:G32"/>
    <mergeCell ref="B33:G33"/>
    <mergeCell ref="B35:E35"/>
    <mergeCell ref="D36:I36"/>
    <mergeCell ref="J36:L36"/>
    <mergeCell ref="D37:I37"/>
    <mergeCell ref="J37:L37"/>
    <mergeCell ref="D38:I38"/>
    <mergeCell ref="J38:L38"/>
    <mergeCell ref="D39:I39"/>
    <mergeCell ref="J39:L39"/>
    <mergeCell ref="B41:N41"/>
    <mergeCell ref="B42:N42"/>
    <mergeCell ref="B48:F48"/>
    <mergeCell ref="G48:N48"/>
    <mergeCell ref="B49:F49"/>
    <mergeCell ref="G49:N49"/>
    <mergeCell ref="J52:N52"/>
    <mergeCell ref="J53:N53"/>
    <mergeCell ref="J54:N54"/>
    <mergeCell ref="J55:N55"/>
    <mergeCell ref="B56:N56"/>
    <mergeCell ref="B57:N57"/>
    <mergeCell ref="B58:N58"/>
    <mergeCell ref="D61:E61"/>
    <mergeCell ref="J61:N61"/>
    <mergeCell ref="D62:E62"/>
    <mergeCell ref="J62:N62"/>
    <mergeCell ref="D63:E63"/>
    <mergeCell ref="J63:N63"/>
    <mergeCell ref="B17:B19"/>
    <mergeCell ref="C17:C19"/>
    <mergeCell ref="F18:F19"/>
    <mergeCell ref="G18:G19"/>
    <mergeCell ref="H18:H19"/>
    <mergeCell ref="F14:G15"/>
    <mergeCell ref="H14:I15"/>
    <mergeCell ref="J14:K15"/>
    <mergeCell ref="L14:N15"/>
    <mergeCell ref="D17:E19"/>
  </mergeCells>
  <hyperlinks>
    <hyperlink ref="D14" r:id="rId4" display="aahmad@unishams.edu.my"/>
  </hyperlinks>
  <pageMargins left="0.25" right="0.25" top="0.75" bottom="0.75" header="0.3" footer="0.3"/>
  <pageSetup paperSize="9" scale="55" fitToWidth="0"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 Muka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Pendaftar 9</cp:lastModifiedBy>
  <dcterms:created xsi:type="dcterms:W3CDTF">2011-01-23T02:28:00Z</dcterms:created>
  <cp:lastPrinted>2022-03-08T01:45:00Z</cp:lastPrinted>
  <dcterms:modified xsi:type="dcterms:W3CDTF">2024-11-20T02:42:34Z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1033-12.2.0.18911</vt:lpwstr>
  </property>
  <property fmtid="{D5CDD505-2E9C-101B-9397-08002B2CF9AE}" pid="3" name="ICV">
    <vt:lpwstr>551DC47BABC0486A98DD12CE0F9851BD</vt:lpwstr>
  </property>
</Properties>
</file>